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'Sheet1'!$A$1:$H$85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<sst xmlns="http://schemas.openxmlformats.org/spreadsheetml/2006/main" count="44" uniqueCount="44">
  <si>
    <t>Year 1</t>
  </si>
  <si>
    <t>Year 2</t>
  </si>
  <si>
    <t>Year 3</t>
  </si>
  <si>
    <t>Year 4</t>
  </si>
  <si>
    <t>Year 5</t>
  </si>
  <si>
    <t>Category</t>
  </si>
  <si>
    <t>TOTAL PERSONNEL</t>
  </si>
  <si>
    <t>TOTAL FRINGE BENEFITS</t>
  </si>
  <si>
    <t>TOTAL OTHER</t>
  </si>
  <si>
    <t>TOTAL DIRECT COSTS</t>
  </si>
  <si>
    <t>TOTAL EQUIPMENT</t>
  </si>
  <si>
    <t>-</t>
  </si>
  <si>
    <t>TOTAL TRAVEL</t>
  </si>
  <si>
    <t>TOTAL PROJECT COSTS</t>
  </si>
  <si>
    <t xml:space="preserve">TOTAL COSTS </t>
  </si>
  <si>
    <t>OTHER</t>
  </si>
  <si>
    <t>TOTAL SUPPLIES</t>
  </si>
  <si>
    <t>SUPPLIES</t>
  </si>
  <si>
    <t>TRAVEL</t>
  </si>
  <si>
    <t>Cumulative</t>
  </si>
  <si>
    <t>Institutional Match (only if required)</t>
  </si>
  <si>
    <t>Total Institutional Match</t>
  </si>
  <si>
    <t xml:space="preserve">                                                MISSOURI STATE UNIVERSITY GENERIC BUDGET</t>
  </si>
  <si>
    <t>Full time personnel</t>
  </si>
  <si>
    <t>Part time personnel</t>
  </si>
  <si>
    <t>Students</t>
  </si>
  <si>
    <t>Full-time  (34.6%)</t>
  </si>
  <si>
    <t>Part-time (7.65%)</t>
  </si>
  <si>
    <t>FRINGE BENEFITS</t>
  </si>
  <si>
    <t>EQUIPMENT (over $5,000)</t>
  </si>
  <si>
    <t>PARTICIPANTS SUPPORT</t>
  </si>
  <si>
    <t>Stipend</t>
  </si>
  <si>
    <t>Travel</t>
  </si>
  <si>
    <t>Subsistence</t>
  </si>
  <si>
    <t>Other</t>
  </si>
  <si>
    <t>TOTAL PARTICIPANT SUPPORT</t>
  </si>
  <si>
    <t>TOTAL SUBAWARDS</t>
  </si>
  <si>
    <t>SUBAWARDS</t>
  </si>
  <si>
    <t>Subaward 1</t>
  </si>
  <si>
    <t>Subaward 2</t>
  </si>
  <si>
    <t>Subaward 3</t>
  </si>
  <si>
    <t>Subaward 4</t>
  </si>
  <si>
    <t>Subaward 5</t>
  </si>
  <si>
    <t>INDIRECT COST RATE: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</si>
</sst>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0_);\(&quot;$&quot;#,##0.00000\)"/>
    <numFmt numFmtId="167" formatCode="&quot;$&quot;#,##0.000_);\(&quot;$&quot;#,##0.000\)"/>
    <numFmt numFmtId="168" formatCode="&quot;$&quot;#,##0.0000_);\(&quot;$&quot;#,##0.0000\)"/>
    <numFmt numFmtId="169" formatCode="&quot;$&quot;#,##0.0_);\(&quot;$&quot;#,##0.0\)"/>
    <numFmt numFmtId="170" formatCode="&quot;$&quot;#,##0.00000"/>
    <numFmt numFmtId="171" formatCode="&quot;$&quot;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10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 vertical="center"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 vertical="center"/>
      <protection locked="0"/>
    </xf>
    <xf numFmtId="164" fontId="4" fillId="33" borderId="12" xfId="0" applyNumberFormat="1" applyFont="1" applyFill="1" applyBorder="1" applyAlignment="1" applyProtection="1">
      <alignment/>
      <protection locked="0"/>
    </xf>
    <xf numFmtId="164" fontId="5" fillId="34" borderId="12" xfId="0" applyNumberFormat="1" applyFont="1" applyFill="1" applyBorder="1" applyAlignment="1" applyProtection="1">
      <alignment/>
      <protection locked="0"/>
    </xf>
    <xf numFmtId="164" fontId="4" fillId="34" borderId="12" xfId="0" applyNumberFormat="1" applyFont="1" applyFill="1" applyBorder="1" applyAlignment="1" applyProtection="1">
      <alignment/>
      <protection locked="0"/>
    </xf>
    <xf numFmtId="164" fontId="4" fillId="34" borderId="12" xfId="0" applyNumberFormat="1" applyFont="1" applyFill="1" applyBorder="1" applyAlignment="1" applyProtection="1">
      <alignment vertical="center"/>
      <protection locked="0"/>
    </xf>
    <xf numFmtId="164" fontId="4" fillId="35" borderId="12" xfId="0" applyNumberFormat="1" applyFont="1" applyFill="1" applyBorder="1" applyAlignment="1" applyProtection="1">
      <alignment/>
      <protection locked="0"/>
    </xf>
    <xf numFmtId="164" fontId="4" fillId="35" borderId="12" xfId="0" applyNumberFormat="1" applyFont="1" applyFill="1" applyBorder="1" applyAlignment="1" applyProtection="1">
      <alignment vertical="center"/>
      <protection locked="0"/>
    </xf>
    <xf numFmtId="164" fontId="5" fillId="33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 vertical="center"/>
      <protection/>
    </xf>
    <xf numFmtId="164" fontId="4" fillId="34" borderId="12" xfId="0" applyNumberFormat="1" applyFont="1" applyFill="1" applyBorder="1" applyAlignment="1" applyProtection="1">
      <alignment vertical="center"/>
      <protection/>
    </xf>
    <xf numFmtId="164" fontId="4" fillId="34" borderId="12" xfId="0" applyNumberFormat="1" applyFont="1" applyFill="1" applyBorder="1" applyAlignment="1" applyProtection="1">
      <alignment/>
      <protection/>
    </xf>
    <xf numFmtId="164" fontId="5" fillId="33" borderId="12" xfId="0" applyNumberFormat="1" applyFont="1" applyFill="1" applyBorder="1" applyAlignment="1" applyProtection="1">
      <alignment vertical="center"/>
      <protection/>
    </xf>
    <xf numFmtId="164" fontId="4" fillId="36" borderId="12" xfId="0" applyNumberFormat="1" applyFont="1" applyFill="1" applyBorder="1" applyAlignment="1" applyProtection="1">
      <alignment/>
      <protection/>
    </xf>
    <xf numFmtId="164" fontId="5" fillId="0" borderId="12" xfId="0" applyNumberFormat="1" applyFont="1" applyFill="1" applyBorder="1" applyAlignment="1" applyProtection="1">
      <alignment/>
      <protection/>
    </xf>
    <xf numFmtId="164" fontId="4" fillId="35" borderId="12" xfId="0" applyNumberFormat="1" applyFont="1" applyFill="1" applyBorder="1" applyAlignment="1" applyProtection="1">
      <alignment/>
      <protection/>
    </xf>
    <xf numFmtId="164" fontId="4" fillId="33" borderId="12" xfId="0" applyNumberFormat="1" applyFont="1" applyFill="1" applyBorder="1" applyAlignment="1" applyProtection="1">
      <alignment/>
      <protection/>
    </xf>
    <xf numFmtId="164" fontId="5" fillId="35" borderId="12" xfId="0" applyNumberFormat="1" applyFont="1" applyFill="1" applyBorder="1" applyAlignment="1" applyProtection="1">
      <alignment/>
      <protection/>
    </xf>
    <xf numFmtId="164" fontId="5" fillId="35" borderId="12" xfId="0" applyNumberFormat="1" applyFont="1" applyFill="1" applyBorder="1" applyAlignment="1" applyProtection="1">
      <alignment vertical="center"/>
      <protection/>
    </xf>
    <xf numFmtId="164" fontId="5" fillId="35" borderId="12" xfId="0" applyNumberFormat="1" applyFont="1" applyFill="1" applyBorder="1" applyAlignment="1" applyProtection="1">
      <alignment vertical="center"/>
      <protection locked="0"/>
    </xf>
    <xf numFmtId="164" fontId="5" fillId="35" borderId="12" xfId="0" applyNumberFormat="1" applyFont="1" applyFill="1" applyBorder="1" applyAlignment="1" applyProtection="1">
      <alignment/>
      <protection locked="0"/>
    </xf>
    <xf numFmtId="164" fontId="5" fillId="37" borderId="12" xfId="0" applyNumberFormat="1" applyFont="1" applyFill="1" applyBorder="1" applyAlignment="1" applyProtection="1">
      <alignment/>
      <protection/>
    </xf>
    <xf numFmtId="165" fontId="6" fillId="33" borderId="13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1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164" fontId="4" fillId="0" borderId="14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34" borderId="15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34" borderId="15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5" fillId="34" borderId="15" xfId="0" applyNumberFormat="1" applyFont="1" applyFill="1" applyBorder="1" applyAlignment="1" applyProtection="1">
      <alignment/>
      <protection locked="0"/>
    </xf>
    <xf numFmtId="0" fontId="5" fillId="35" borderId="15" xfId="0" applyNumberFormat="1" applyFont="1" applyFill="1" applyBorder="1" applyAlignment="1" applyProtection="1">
      <alignment vertical="center" wrapText="1"/>
      <protection locked="0"/>
    </xf>
    <xf numFmtId="0" fontId="4" fillId="36" borderId="15" xfId="0" applyNumberFormat="1" applyFont="1" applyFill="1" applyBorder="1" applyAlignment="1" applyProtection="1">
      <alignment/>
      <protection locked="0"/>
    </xf>
    <xf numFmtId="0" fontId="5" fillId="35" borderId="15" xfId="0" applyNumberFormat="1" applyFont="1" applyFill="1" applyBorder="1" applyAlignment="1" applyProtection="1">
      <alignment vertical="center"/>
      <protection locked="0"/>
    </xf>
    <xf numFmtId="0" fontId="5" fillId="33" borderId="15" xfId="0" applyNumberFormat="1" applyFont="1" applyFill="1" applyBorder="1" applyAlignment="1" applyProtection="1">
      <alignment vertical="center"/>
      <protection locked="0"/>
    </xf>
    <xf numFmtId="0" fontId="5" fillId="35" borderId="15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5" fillId="35" borderId="15" xfId="0" applyNumberFormat="1" applyFont="1" applyFill="1" applyBorder="1" applyAlignment="1" applyProtection="1">
      <alignment wrapText="1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34" borderId="16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/>
      <protection locked="0"/>
    </xf>
    <xf numFmtId="0" fontId="5" fillId="34" borderId="16" xfId="0" applyNumberFormat="1" applyFont="1" applyFill="1" applyBorder="1" applyAlignment="1" applyProtection="1">
      <alignment/>
      <protection locked="0"/>
    </xf>
    <xf numFmtId="0" fontId="5" fillId="35" borderId="16" xfId="0" applyNumberFormat="1" applyFont="1" applyFill="1" applyBorder="1" applyAlignment="1" applyProtection="1">
      <alignment vertical="center" wrapText="1"/>
      <protection locked="0"/>
    </xf>
    <xf numFmtId="0" fontId="4" fillId="36" borderId="16" xfId="0" applyNumberFormat="1" applyFont="1" applyFill="1" applyBorder="1" applyAlignment="1" applyProtection="1">
      <alignment/>
      <protection locked="0"/>
    </xf>
    <xf numFmtId="0" fontId="5" fillId="35" borderId="16" xfId="0" applyNumberFormat="1" applyFont="1" applyFill="1" applyBorder="1" applyAlignment="1" applyProtection="1">
      <alignment vertical="center"/>
      <protection locked="0"/>
    </xf>
    <xf numFmtId="0" fontId="5" fillId="33" borderId="16" xfId="0" applyNumberFormat="1" applyFont="1" applyFill="1" applyBorder="1" applyAlignment="1" applyProtection="1">
      <alignment vertical="center"/>
      <protection locked="0"/>
    </xf>
    <xf numFmtId="0" fontId="5" fillId="35" borderId="1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10" fontId="7" fillId="35" borderId="16" xfId="0" applyNumberFormat="1" applyFont="1" applyFill="1" applyBorder="1" applyAlignment="1" applyProtection="1">
      <alignment wrapText="1"/>
      <protection locked="0"/>
    </xf>
    <xf numFmtId="0" fontId="5" fillId="35" borderId="15" xfId="0" applyNumberFormat="1" applyFont="1" applyFill="1" applyBorder="1" applyAlignment="1" applyProtection="1">
      <alignment horizontal="right" vertical="center"/>
      <protection locked="0"/>
    </xf>
    <xf numFmtId="0" fontId="5" fillId="35" borderId="16" xfId="0" applyNumberFormat="1" applyFont="1" applyFill="1" applyBorder="1" applyAlignment="1" applyProtection="1">
      <alignment horizontal="right" vertical="center"/>
      <protection locked="0"/>
    </xf>
    <xf numFmtId="0" fontId="5" fillId="35" borderId="15" xfId="0" applyNumberFormat="1" applyFont="1" applyFill="1" applyBorder="1" applyAlignment="1" applyProtection="1">
      <alignment horizontal="right"/>
      <protection locked="0"/>
    </xf>
    <xf numFmtId="0" fontId="5" fillId="35" borderId="16" xfId="0" applyNumberFormat="1" applyFont="1" applyFill="1" applyBorder="1" applyAlignment="1" applyProtection="1">
      <alignment horizontal="right"/>
      <protection locked="0"/>
    </xf>
    <xf numFmtId="0" fontId="5" fillId="37" borderId="15" xfId="0" applyNumberFormat="1" applyFont="1" applyFill="1" applyBorder="1" applyAlignment="1" applyProtection="1">
      <alignment horizontal="right"/>
      <protection locked="0"/>
    </xf>
    <xf numFmtId="0" fontId="5" fillId="37" borderId="16" xfId="0" applyNumberFormat="1" applyFont="1" applyFill="1" applyBorder="1" applyAlignment="1" applyProtection="1">
      <alignment horizontal="right"/>
      <protection locked="0"/>
    </xf>
    <xf numFmtId="0" fontId="5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5" xfId="0" applyNumberFormat="1" applyFont="1" applyFill="1" applyBorder="1" applyAlignment="1" applyProtection="1">
      <alignment horizontal="right"/>
      <protection locked="0"/>
    </xf>
    <xf numFmtId="0" fontId="5" fillId="33" borderId="16" xfId="0" applyNumberFormat="1" applyFont="1" applyFill="1" applyBorder="1" applyAlignment="1" applyProtection="1">
      <alignment horizontal="right"/>
      <protection locked="0"/>
    </xf>
    <xf numFmtId="0" fontId="5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33" borderId="16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GridLines="0" tabSelected="1" zoomScaleSheetLayoutView="100" zoomScalePageLayoutView="0" workbookViewId="0" topLeftCell="A37">
      <selection activeCell="B75" sqref="B75"/>
    </sheetView>
  </sheetViews>
  <sheetFormatPr defaultColWidth="8.00390625" defaultRowHeight="12.75"/>
  <cols>
    <col min="1" max="1" width="23.8515625" style="1" customWidth="1"/>
    <col min="2" max="2" width="6.7109375" style="1" customWidth="1"/>
    <col min="3" max="3" width="13.421875" style="10" customWidth="1"/>
    <col min="4" max="4" width="13.140625" style="10" customWidth="1"/>
    <col min="5" max="5" width="13.28125" style="9" customWidth="1"/>
    <col min="6" max="6" width="13.140625" style="9" customWidth="1"/>
    <col min="7" max="7" width="13.7109375" style="9" customWidth="1"/>
    <col min="8" max="8" width="13.28125" style="9" customWidth="1"/>
    <col min="9" max="16384" width="8.00390625" style="1" customWidth="1"/>
  </cols>
  <sheetData>
    <row r="1" spans="1:8" ht="24.75" customHeight="1">
      <c r="A1" s="6" t="s">
        <v>22</v>
      </c>
      <c r="B1" s="45"/>
      <c r="C1" s="7"/>
      <c r="D1" s="7"/>
      <c r="E1" s="7"/>
      <c r="F1" s="7"/>
      <c r="G1" s="7"/>
      <c r="H1" s="38"/>
    </row>
    <row r="2" spans="1:8" ht="12">
      <c r="A2" s="46" t="s">
        <v>5</v>
      </c>
      <c r="B2" s="61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19</v>
      </c>
    </row>
    <row r="3" spans="1:8" ht="12">
      <c r="A3" s="47" t="s">
        <v>23</v>
      </c>
      <c r="B3" s="62"/>
      <c r="C3" s="18"/>
      <c r="D3" s="18"/>
      <c r="E3" s="19"/>
      <c r="F3" s="19"/>
      <c r="G3" s="19"/>
      <c r="H3" s="19"/>
    </row>
    <row r="4" spans="1:8" ht="12">
      <c r="A4" s="48"/>
      <c r="B4" s="63"/>
      <c r="C4" s="13"/>
      <c r="D4" s="13"/>
      <c r="E4" s="13"/>
      <c r="F4" s="13"/>
      <c r="G4" s="13"/>
      <c r="H4" s="24">
        <f>SUM(C4:G4)</f>
        <v>0</v>
      </c>
    </row>
    <row r="5" spans="1:8" s="3" customFormat="1" ht="12" customHeight="1">
      <c r="A5" s="49"/>
      <c r="B5" s="64"/>
      <c r="C5" s="14"/>
      <c r="D5" s="14"/>
      <c r="E5" s="14"/>
      <c r="F5" s="14"/>
      <c r="G5" s="14"/>
      <c r="H5" s="25">
        <f>SUM(C5:G5)</f>
        <v>0</v>
      </c>
    </row>
    <row r="6" spans="1:8" s="3" customFormat="1" ht="12" customHeight="1">
      <c r="A6" s="49"/>
      <c r="B6" s="64"/>
      <c r="C6" s="14"/>
      <c r="D6" s="14"/>
      <c r="E6" s="14"/>
      <c r="F6" s="14"/>
      <c r="G6" s="14"/>
      <c r="H6" s="25">
        <f>SUM(C6:G6)</f>
        <v>0</v>
      </c>
    </row>
    <row r="7" spans="1:8" s="3" customFormat="1" ht="12" customHeight="1">
      <c r="A7" s="49"/>
      <c r="B7" s="64"/>
      <c r="C7" s="14"/>
      <c r="D7" s="14"/>
      <c r="E7" s="14"/>
      <c r="F7" s="14"/>
      <c r="G7" s="14"/>
      <c r="H7" s="25">
        <f>SUM(C7:G7)</f>
        <v>0</v>
      </c>
    </row>
    <row r="8" spans="1:8" s="3" customFormat="1" ht="12" customHeight="1">
      <c r="A8" s="49"/>
      <c r="B8" s="64"/>
      <c r="C8" s="14"/>
      <c r="D8" s="14"/>
      <c r="E8" s="14"/>
      <c r="F8" s="14"/>
      <c r="G8" s="14"/>
      <c r="H8" s="25">
        <f>SUM(C8:G8)</f>
        <v>0</v>
      </c>
    </row>
    <row r="9" spans="1:8" s="3" customFormat="1" ht="12" customHeight="1">
      <c r="A9" s="50" t="s">
        <v>24</v>
      </c>
      <c r="B9" s="65"/>
      <c r="C9" s="20"/>
      <c r="D9" s="20"/>
      <c r="E9" s="20"/>
      <c r="F9" s="20"/>
      <c r="G9" s="20"/>
      <c r="H9" s="26"/>
    </row>
    <row r="10" spans="1:8" ht="11.25" customHeight="1">
      <c r="A10" s="51"/>
      <c r="B10" s="66"/>
      <c r="C10" s="13"/>
      <c r="D10" s="13"/>
      <c r="E10" s="13"/>
      <c r="F10" s="13"/>
      <c r="G10" s="13"/>
      <c r="H10" s="24">
        <f>SUM(C10:G10)</f>
        <v>0</v>
      </c>
    </row>
    <row r="11" spans="1:8" ht="12">
      <c r="A11" s="51"/>
      <c r="B11" s="66"/>
      <c r="C11" s="13"/>
      <c r="D11" s="13"/>
      <c r="E11" s="13"/>
      <c r="F11" s="13"/>
      <c r="G11" s="13"/>
      <c r="H11" s="24">
        <f>SUM(C11:G11)</f>
        <v>0</v>
      </c>
    </row>
    <row r="12" spans="1:8" ht="12">
      <c r="A12" s="52"/>
      <c r="B12" s="67"/>
      <c r="C12" s="13"/>
      <c r="D12" s="13"/>
      <c r="E12" s="13"/>
      <c r="F12" s="13"/>
      <c r="G12" s="13"/>
      <c r="H12" s="24">
        <f>SUM(C12:G12)</f>
        <v>0</v>
      </c>
    </row>
    <row r="13" spans="1:8" ht="12">
      <c r="A13" s="53" t="s">
        <v>25</v>
      </c>
      <c r="B13" s="68"/>
      <c r="C13" s="19"/>
      <c r="D13" s="19"/>
      <c r="E13" s="19"/>
      <c r="F13" s="19"/>
      <c r="G13" s="19"/>
      <c r="H13" s="27"/>
    </row>
    <row r="14" spans="1:8" ht="12">
      <c r="A14" s="51"/>
      <c r="B14" s="66"/>
      <c r="C14" s="13"/>
      <c r="D14" s="13"/>
      <c r="E14" s="13"/>
      <c r="F14" s="13"/>
      <c r="G14" s="13"/>
      <c r="H14" s="24">
        <f>SUM(C14:G14)</f>
        <v>0</v>
      </c>
    </row>
    <row r="15" spans="1:8" ht="12">
      <c r="A15" s="51"/>
      <c r="B15" s="66"/>
      <c r="C15" s="13"/>
      <c r="D15" s="13"/>
      <c r="E15" s="13"/>
      <c r="F15" s="13"/>
      <c r="G15" s="13"/>
      <c r="H15" s="24">
        <f>SUM(C15:G15)</f>
        <v>0</v>
      </c>
    </row>
    <row r="16" spans="1:8" ht="12">
      <c r="A16" s="51"/>
      <c r="B16" s="66"/>
      <c r="C16" s="13"/>
      <c r="D16" s="13"/>
      <c r="E16" s="13"/>
      <c r="F16" s="13"/>
      <c r="G16" s="13"/>
      <c r="H16" s="24">
        <f>SUM(C16:G16)</f>
        <v>0</v>
      </c>
    </row>
    <row r="17" spans="1:8" ht="12">
      <c r="A17" s="84" t="s">
        <v>6</v>
      </c>
      <c r="B17" s="85"/>
      <c r="C17" s="23">
        <f>SUM(C4:C16)</f>
        <v>0</v>
      </c>
      <c r="D17" s="23">
        <f>SUM(D4:D16)</f>
        <v>0</v>
      </c>
      <c r="E17" s="23">
        <f>SUM(E4:E16)</f>
        <v>0</v>
      </c>
      <c r="F17" s="23">
        <f>SUM(F4:F16)</f>
        <v>0</v>
      </c>
      <c r="G17" s="23">
        <f>SUM(G4:G16)</f>
        <v>0</v>
      </c>
      <c r="H17" s="23">
        <f>SUM(C17:G17)</f>
        <v>0</v>
      </c>
    </row>
    <row r="18" spans="1:8" ht="12">
      <c r="A18" s="51"/>
      <c r="B18" s="66"/>
      <c r="C18" s="13"/>
      <c r="D18" s="13"/>
      <c r="E18" s="13"/>
      <c r="F18" s="13"/>
      <c r="G18" s="13"/>
      <c r="H18" s="13"/>
    </row>
    <row r="19" spans="1:8" ht="12">
      <c r="A19" s="54" t="s">
        <v>28</v>
      </c>
      <c r="B19" s="69"/>
      <c r="C19" s="22"/>
      <c r="D19" s="22"/>
      <c r="E19" s="21"/>
      <c r="F19" s="21"/>
      <c r="G19" s="21"/>
      <c r="H19" s="21"/>
    </row>
    <row r="20" spans="1:8" ht="12">
      <c r="A20" s="55" t="s">
        <v>26</v>
      </c>
      <c r="B20" s="70"/>
      <c r="C20" s="29">
        <f>(SUM(C4:C8)*0.346)</f>
        <v>0</v>
      </c>
      <c r="D20" s="29">
        <f>(SUM(D4:D8)*0.346)</f>
        <v>0</v>
      </c>
      <c r="E20" s="29">
        <f>(SUM(E4:E8)*0.346)</f>
        <v>0</v>
      </c>
      <c r="F20" s="29">
        <f>(SUM(F4:F8)*0.346)</f>
        <v>0</v>
      </c>
      <c r="G20" s="29">
        <f>(SUM(G4:G8)*0.346)</f>
        <v>0</v>
      </c>
      <c r="H20" s="29">
        <f>SUM(C20:G20)</f>
        <v>0</v>
      </c>
    </row>
    <row r="21" spans="1:8" ht="12">
      <c r="A21" s="55" t="s">
        <v>27</v>
      </c>
      <c r="B21" s="70"/>
      <c r="C21" s="29">
        <f>(SUM(C10:C12)*0.0765)</f>
        <v>0</v>
      </c>
      <c r="D21" s="29">
        <f>(SUM(D10:D12)*0.0765)</f>
        <v>0</v>
      </c>
      <c r="E21" s="29">
        <f>(SUM(E10:E12)*0.0765)</f>
        <v>0</v>
      </c>
      <c r="F21" s="29">
        <f>(SUM(F10:F12)*0.0765)</f>
        <v>0</v>
      </c>
      <c r="G21" s="29">
        <f>(SUM(G10:G12)*0.0765)</f>
        <v>0</v>
      </c>
      <c r="H21" s="29">
        <f>SUM(C21:G21)</f>
        <v>0</v>
      </c>
    </row>
    <row r="22" spans="1:8" ht="12">
      <c r="A22" s="86" t="s">
        <v>7</v>
      </c>
      <c r="B22" s="87"/>
      <c r="C22" s="28">
        <f aca="true" t="shared" si="0" ref="C22:H22">SUM(C20:C21)</f>
        <v>0</v>
      </c>
      <c r="D22" s="23">
        <f t="shared" si="0"/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</row>
    <row r="23" spans="1:8" ht="12">
      <c r="A23" s="49"/>
      <c r="B23" s="64"/>
      <c r="C23" s="14"/>
      <c r="D23" s="13"/>
      <c r="E23" s="13"/>
      <c r="F23" s="13"/>
      <c r="G23" s="13"/>
      <c r="H23" s="13"/>
    </row>
    <row r="24" spans="1:8" ht="12.75" customHeight="1">
      <c r="A24" s="56" t="s">
        <v>18</v>
      </c>
      <c r="B24" s="71"/>
      <c r="C24" s="21"/>
      <c r="D24" s="21"/>
      <c r="E24" s="21"/>
      <c r="F24" s="21"/>
      <c r="G24" s="21"/>
      <c r="H24" s="21"/>
    </row>
    <row r="25" spans="1:8" ht="12">
      <c r="A25" s="49"/>
      <c r="B25" s="64"/>
      <c r="C25" s="13"/>
      <c r="D25" s="13"/>
      <c r="E25" s="13"/>
      <c r="F25" s="13"/>
      <c r="G25" s="13"/>
      <c r="H25" s="24">
        <f aca="true" t="shared" si="1" ref="H25:H30">SUM(C25:G25)</f>
        <v>0</v>
      </c>
    </row>
    <row r="26" spans="1:8" ht="12">
      <c r="A26" s="52"/>
      <c r="B26" s="67"/>
      <c r="C26" s="13"/>
      <c r="D26" s="13"/>
      <c r="E26" s="13"/>
      <c r="F26" s="13"/>
      <c r="G26" s="13"/>
      <c r="H26" s="24">
        <f t="shared" si="1"/>
        <v>0</v>
      </c>
    </row>
    <row r="27" spans="1:8" ht="12">
      <c r="A27" s="51"/>
      <c r="B27" s="66"/>
      <c r="C27" s="13"/>
      <c r="D27" s="13"/>
      <c r="E27" s="13"/>
      <c r="F27" s="13"/>
      <c r="G27" s="13"/>
      <c r="H27" s="24">
        <f t="shared" si="1"/>
        <v>0</v>
      </c>
    </row>
    <row r="28" spans="1:8" ht="12">
      <c r="A28" s="52"/>
      <c r="B28" s="67"/>
      <c r="C28" s="13"/>
      <c r="D28" s="13"/>
      <c r="E28" s="13"/>
      <c r="F28" s="13"/>
      <c r="G28" s="13"/>
      <c r="H28" s="24">
        <f t="shared" si="1"/>
        <v>0</v>
      </c>
    </row>
    <row r="29" spans="1:8" ht="12">
      <c r="A29" s="52"/>
      <c r="B29" s="67"/>
      <c r="C29" s="13"/>
      <c r="D29" s="13"/>
      <c r="E29" s="13"/>
      <c r="F29" s="13"/>
      <c r="G29" s="13"/>
      <c r="H29" s="24">
        <f t="shared" si="1"/>
        <v>0</v>
      </c>
    </row>
    <row r="30" spans="1:8" ht="12">
      <c r="A30" s="86" t="s">
        <v>12</v>
      </c>
      <c r="B30" s="87"/>
      <c r="C30" s="23">
        <f>SUM(C24:C29)</f>
        <v>0</v>
      </c>
      <c r="D30" s="23">
        <f>SUM(D24:D29)</f>
        <v>0</v>
      </c>
      <c r="E30" s="23">
        <f>SUM(E24:E29)</f>
        <v>0</v>
      </c>
      <c r="F30" s="23">
        <f>SUM(F24:F29)</f>
        <v>0</v>
      </c>
      <c r="G30" s="23">
        <f>SUM(G24:G29)</f>
        <v>0</v>
      </c>
      <c r="H30" s="23">
        <f t="shared" si="1"/>
        <v>0</v>
      </c>
    </row>
    <row r="31" spans="1:8" ht="12">
      <c r="A31" s="49"/>
      <c r="B31" s="64"/>
      <c r="C31" s="15"/>
      <c r="D31" s="15"/>
      <c r="E31" s="15"/>
      <c r="F31" s="15"/>
      <c r="G31" s="15"/>
      <c r="H31" s="30"/>
    </row>
    <row r="32" spans="1:8" ht="12">
      <c r="A32" s="56" t="s">
        <v>17</v>
      </c>
      <c r="B32" s="71"/>
      <c r="C32" s="22"/>
      <c r="D32" s="22"/>
      <c r="E32" s="21"/>
      <c r="F32" s="21"/>
      <c r="G32" s="21"/>
      <c r="H32" s="31"/>
    </row>
    <row r="33" spans="1:8" ht="12">
      <c r="A33" s="52"/>
      <c r="B33" s="67"/>
      <c r="C33" s="13"/>
      <c r="D33" s="13"/>
      <c r="E33" s="13"/>
      <c r="F33" s="13"/>
      <c r="G33" s="13"/>
      <c r="H33" s="24">
        <f>SUM(C33:G33)</f>
        <v>0</v>
      </c>
    </row>
    <row r="34" spans="1:8" ht="12">
      <c r="A34" s="51"/>
      <c r="B34" s="66"/>
      <c r="C34" s="13"/>
      <c r="D34" s="13"/>
      <c r="E34" s="13"/>
      <c r="F34" s="13"/>
      <c r="G34" s="13"/>
      <c r="H34" s="24">
        <f aca="true" t="shared" si="2" ref="H34:H40">SUM(C34:G34)</f>
        <v>0</v>
      </c>
    </row>
    <row r="35" spans="1:8" ht="12">
      <c r="A35" s="51"/>
      <c r="B35" s="66"/>
      <c r="C35" s="13"/>
      <c r="D35" s="13"/>
      <c r="E35" s="13"/>
      <c r="F35" s="13"/>
      <c r="G35" s="13"/>
      <c r="H35" s="24">
        <f t="shared" si="2"/>
        <v>0</v>
      </c>
    </row>
    <row r="36" spans="1:8" ht="12">
      <c r="A36" s="52"/>
      <c r="B36" s="67"/>
      <c r="C36" s="13"/>
      <c r="D36" s="13"/>
      <c r="E36" s="13"/>
      <c r="F36" s="13"/>
      <c r="G36" s="13"/>
      <c r="H36" s="24">
        <f t="shared" si="2"/>
        <v>0</v>
      </c>
    </row>
    <row r="37" spans="1:8" ht="12">
      <c r="A37" s="51"/>
      <c r="B37" s="66"/>
      <c r="C37" s="13"/>
      <c r="D37" s="13"/>
      <c r="E37" s="13"/>
      <c r="F37" s="13"/>
      <c r="G37" s="13"/>
      <c r="H37" s="24">
        <f t="shared" si="2"/>
        <v>0</v>
      </c>
    </row>
    <row r="38" spans="1:8" ht="12">
      <c r="A38" s="52"/>
      <c r="B38" s="67"/>
      <c r="C38" s="13"/>
      <c r="D38" s="13"/>
      <c r="E38" s="13"/>
      <c r="F38" s="13"/>
      <c r="G38" s="13"/>
      <c r="H38" s="24">
        <f t="shared" si="2"/>
        <v>0</v>
      </c>
    </row>
    <row r="39" spans="1:8" ht="12">
      <c r="A39" s="51"/>
      <c r="B39" s="66"/>
      <c r="C39" s="13"/>
      <c r="D39" s="13"/>
      <c r="E39" s="13"/>
      <c r="F39" s="13"/>
      <c r="G39" s="13"/>
      <c r="H39" s="24">
        <f t="shared" si="2"/>
        <v>0</v>
      </c>
    </row>
    <row r="40" spans="1:8" ht="12">
      <c r="A40" s="52"/>
      <c r="B40" s="67"/>
      <c r="C40" s="13"/>
      <c r="D40" s="13"/>
      <c r="E40" s="13"/>
      <c r="F40" s="13"/>
      <c r="G40" s="13"/>
      <c r="H40" s="24">
        <f t="shared" si="2"/>
        <v>0</v>
      </c>
    </row>
    <row r="41" spans="1:8" s="3" customFormat="1" ht="12.75" customHeight="1">
      <c r="A41" s="86" t="s">
        <v>16</v>
      </c>
      <c r="B41" s="87"/>
      <c r="C41" s="23">
        <f>SUM(C32:C40)</f>
        <v>0</v>
      </c>
      <c r="D41" s="23">
        <f>SUM(D32:D40)</f>
        <v>0</v>
      </c>
      <c r="E41" s="23">
        <f>SUM(E32:E40)</f>
        <v>0</v>
      </c>
      <c r="F41" s="23">
        <f>SUM(F32:F40)</f>
        <v>0</v>
      </c>
      <c r="G41" s="23">
        <f>SUM(G32:G40)</f>
        <v>0</v>
      </c>
      <c r="H41" s="23">
        <f>SUM(C41:G41)</f>
        <v>0</v>
      </c>
    </row>
    <row r="42" spans="1:8" ht="12">
      <c r="A42" s="49"/>
      <c r="B42" s="64"/>
      <c r="C42" s="15"/>
      <c r="D42" s="15"/>
      <c r="E42" s="15"/>
      <c r="F42" s="15"/>
      <c r="G42" s="15"/>
      <c r="H42" s="30"/>
    </row>
    <row r="43" spans="1:8" ht="12">
      <c r="A43" s="57" t="s">
        <v>15</v>
      </c>
      <c r="B43" s="72"/>
      <c r="C43" s="17"/>
      <c r="D43" s="17"/>
      <c r="E43" s="17"/>
      <c r="F43" s="17"/>
      <c r="G43" s="17"/>
      <c r="H43" s="32"/>
    </row>
    <row r="44" spans="1:8" s="4" customFormat="1" ht="12">
      <c r="A44" s="49"/>
      <c r="B44" s="64"/>
      <c r="C44" s="13"/>
      <c r="D44" s="13"/>
      <c r="E44" s="13"/>
      <c r="F44" s="13"/>
      <c r="G44" s="13"/>
      <c r="H44" s="24">
        <f aca="true" t="shared" si="3" ref="H44:H49">SUM(C44:G44)</f>
        <v>0</v>
      </c>
    </row>
    <row r="45" spans="1:8" ht="12">
      <c r="A45" s="51"/>
      <c r="B45" s="66"/>
      <c r="C45" s="13"/>
      <c r="D45" s="13"/>
      <c r="E45" s="13"/>
      <c r="F45" s="13"/>
      <c r="G45" s="13"/>
      <c r="H45" s="24">
        <f t="shared" si="3"/>
        <v>0</v>
      </c>
    </row>
    <row r="46" spans="1:8" ht="12">
      <c r="A46" s="51"/>
      <c r="B46" s="66"/>
      <c r="C46" s="13"/>
      <c r="D46" s="13"/>
      <c r="E46" s="13"/>
      <c r="F46" s="13"/>
      <c r="G46" s="13"/>
      <c r="H46" s="24">
        <f t="shared" si="3"/>
        <v>0</v>
      </c>
    </row>
    <row r="47" spans="1:8" ht="12">
      <c r="A47" s="51"/>
      <c r="B47" s="66"/>
      <c r="C47" s="13"/>
      <c r="D47" s="13"/>
      <c r="E47" s="13"/>
      <c r="F47" s="13"/>
      <c r="G47" s="13"/>
      <c r="H47" s="24">
        <f t="shared" si="3"/>
        <v>0</v>
      </c>
    </row>
    <row r="48" spans="1:8" ht="12">
      <c r="A48" s="49"/>
      <c r="B48" s="64"/>
      <c r="C48" s="13"/>
      <c r="D48" s="13"/>
      <c r="E48" s="13"/>
      <c r="F48" s="13"/>
      <c r="G48" s="13"/>
      <c r="H48" s="24">
        <f t="shared" si="3"/>
        <v>0</v>
      </c>
    </row>
    <row r="49" spans="1:8" ht="12">
      <c r="A49" s="86" t="s">
        <v>8</v>
      </c>
      <c r="B49" s="87"/>
      <c r="C49" s="28">
        <f>SUM(C44:C48)</f>
        <v>0</v>
      </c>
      <c r="D49" s="28">
        <f>SUM(D44:D48)</f>
        <v>0</v>
      </c>
      <c r="E49" s="28">
        <f>SUM(E44:E48)</f>
        <v>0</v>
      </c>
      <c r="F49" s="28">
        <f>SUM(F44:F48)</f>
        <v>0</v>
      </c>
      <c r="G49" s="28">
        <f>SUM(G44:G48)</f>
        <v>0</v>
      </c>
      <c r="H49" s="28">
        <f t="shared" si="3"/>
        <v>0</v>
      </c>
    </row>
    <row r="50" spans="1:8" ht="12">
      <c r="A50" s="49"/>
      <c r="B50" s="64"/>
      <c r="C50" s="16"/>
      <c r="D50" s="15"/>
      <c r="E50" s="15"/>
      <c r="F50" s="15"/>
      <c r="G50" s="15"/>
      <c r="H50" s="30"/>
    </row>
    <row r="51" spans="1:8" ht="12">
      <c r="A51" s="58" t="s">
        <v>29</v>
      </c>
      <c r="B51" s="73"/>
      <c r="C51" s="22"/>
      <c r="D51" s="21"/>
      <c r="E51" s="21"/>
      <c r="F51" s="21"/>
      <c r="G51" s="21"/>
      <c r="H51" s="31"/>
    </row>
    <row r="52" spans="1:8" ht="12">
      <c r="A52" s="52"/>
      <c r="B52" s="67"/>
      <c r="C52" s="14"/>
      <c r="D52" s="13"/>
      <c r="E52" s="13"/>
      <c r="F52" s="13"/>
      <c r="G52" s="13"/>
      <c r="H52" s="24">
        <f>SUM(C52:G52)</f>
        <v>0</v>
      </c>
    </row>
    <row r="53" spans="1:8" ht="12">
      <c r="A53" s="52"/>
      <c r="B53" s="67"/>
      <c r="C53" s="14"/>
      <c r="D53" s="13"/>
      <c r="E53" s="13"/>
      <c r="F53" s="13"/>
      <c r="G53" s="13"/>
      <c r="H53" s="24">
        <f>SUM(C53:G53)</f>
        <v>0</v>
      </c>
    </row>
    <row r="54" spans="1:8" ht="12">
      <c r="A54" s="86" t="s">
        <v>10</v>
      </c>
      <c r="B54" s="87"/>
      <c r="C54" s="34">
        <f>SUM(C51:C53)</f>
        <v>0</v>
      </c>
      <c r="D54" s="33">
        <f>SUM(D51:D53)</f>
        <v>0</v>
      </c>
      <c r="E54" s="33">
        <f>SUM(E51:E53)</f>
        <v>0</v>
      </c>
      <c r="F54" s="33">
        <f>SUM(F51:F53)</f>
        <v>0</v>
      </c>
      <c r="G54" s="33">
        <f>SUM(G51:G53)</f>
        <v>0</v>
      </c>
      <c r="H54" s="33">
        <f>SUM(C54:G54)</f>
        <v>0</v>
      </c>
    </row>
    <row r="55" spans="1:8" ht="12">
      <c r="A55" s="49"/>
      <c r="B55" s="64"/>
      <c r="C55" s="16"/>
      <c r="D55" s="15"/>
      <c r="E55" s="15"/>
      <c r="F55" s="15"/>
      <c r="G55" s="15"/>
      <c r="H55" s="30"/>
    </row>
    <row r="56" spans="1:8" ht="12">
      <c r="A56" s="56" t="s">
        <v>30</v>
      </c>
      <c r="B56" s="71"/>
      <c r="C56" s="22"/>
      <c r="D56" s="21"/>
      <c r="E56" s="21"/>
      <c r="F56" s="21"/>
      <c r="G56" s="21"/>
      <c r="H56" s="31"/>
    </row>
    <row r="57" spans="1:8" ht="12">
      <c r="A57" s="59" t="s">
        <v>31</v>
      </c>
      <c r="B57" s="74"/>
      <c r="C57" s="14"/>
      <c r="D57" s="14"/>
      <c r="E57" s="14"/>
      <c r="F57" s="14"/>
      <c r="G57" s="14"/>
      <c r="H57" s="24">
        <f aca="true" t="shared" si="4" ref="H57:H62">SUM(C57:G57)</f>
        <v>0</v>
      </c>
    </row>
    <row r="58" spans="1:8" ht="12">
      <c r="A58" s="59" t="s">
        <v>32</v>
      </c>
      <c r="B58" s="74"/>
      <c r="C58" s="14"/>
      <c r="D58" s="14"/>
      <c r="E58" s="14"/>
      <c r="F58" s="14"/>
      <c r="G58" s="14"/>
      <c r="H58" s="24">
        <f t="shared" si="4"/>
        <v>0</v>
      </c>
    </row>
    <row r="59" spans="1:8" ht="12">
      <c r="A59" s="59" t="s">
        <v>33</v>
      </c>
      <c r="B59" s="74"/>
      <c r="C59" s="14"/>
      <c r="D59" s="14"/>
      <c r="E59" s="14"/>
      <c r="F59" s="14"/>
      <c r="G59" s="14"/>
      <c r="H59" s="24">
        <f t="shared" si="4"/>
        <v>0</v>
      </c>
    </row>
    <row r="60" spans="1:8" ht="12">
      <c r="A60" s="59" t="s">
        <v>34</v>
      </c>
      <c r="B60" s="74"/>
      <c r="C60" s="14"/>
      <c r="D60" s="14"/>
      <c r="E60" s="14"/>
      <c r="F60" s="14"/>
      <c r="G60" s="14"/>
      <c r="H60" s="24">
        <f t="shared" si="4"/>
        <v>0</v>
      </c>
    </row>
    <row r="61" spans="1:8" ht="12">
      <c r="A61" s="49"/>
      <c r="B61" s="64"/>
      <c r="C61" s="14"/>
      <c r="D61" s="14"/>
      <c r="E61" s="14"/>
      <c r="F61" s="14"/>
      <c r="G61" s="14"/>
      <c r="H61" s="24">
        <f t="shared" si="4"/>
        <v>0</v>
      </c>
    </row>
    <row r="62" spans="1:8" ht="12">
      <c r="A62" s="76" t="s">
        <v>35</v>
      </c>
      <c r="B62" s="77"/>
      <c r="C62" s="34">
        <f>SUM(C57:C61)</f>
        <v>0</v>
      </c>
      <c r="D62" s="33">
        <f>SUM(D57:D61)</f>
        <v>0</v>
      </c>
      <c r="E62" s="33">
        <f>SUM(E57:E61)</f>
        <v>0</v>
      </c>
      <c r="F62" s="33">
        <f>SUM(F57:F61)</f>
        <v>0</v>
      </c>
      <c r="G62" s="33">
        <f>SUM(G57:G61)</f>
        <v>0</v>
      </c>
      <c r="H62" s="33">
        <f t="shared" si="4"/>
        <v>0</v>
      </c>
    </row>
    <row r="63" spans="1:8" ht="12">
      <c r="A63" s="49"/>
      <c r="B63" s="64"/>
      <c r="C63" s="16"/>
      <c r="D63" s="15"/>
      <c r="E63" s="15"/>
      <c r="F63" s="15"/>
      <c r="G63" s="15"/>
      <c r="H63" s="30"/>
    </row>
    <row r="64" spans="1:8" s="4" customFormat="1" ht="12">
      <c r="A64" s="56" t="s">
        <v>37</v>
      </c>
      <c r="B64" s="71"/>
      <c r="C64" s="35"/>
      <c r="D64" s="36"/>
      <c r="E64" s="36"/>
      <c r="F64" s="36"/>
      <c r="G64" s="36"/>
      <c r="H64" s="33"/>
    </row>
    <row r="65" spans="1:8" ht="12">
      <c r="A65" s="59" t="s">
        <v>38</v>
      </c>
      <c r="B65" s="74"/>
      <c r="C65" s="14"/>
      <c r="D65" s="13"/>
      <c r="E65" s="13"/>
      <c r="F65" s="13"/>
      <c r="G65" s="13"/>
      <c r="H65" s="24">
        <f aca="true" t="shared" si="5" ref="H65:H70">SUM(C65:G65)</f>
        <v>0</v>
      </c>
    </row>
    <row r="66" spans="1:8" ht="12">
      <c r="A66" s="59" t="s">
        <v>39</v>
      </c>
      <c r="B66" s="74"/>
      <c r="C66" s="14"/>
      <c r="D66" s="13"/>
      <c r="E66" s="13"/>
      <c r="F66" s="13"/>
      <c r="G66" s="13"/>
      <c r="H66" s="24">
        <f t="shared" si="5"/>
        <v>0</v>
      </c>
    </row>
    <row r="67" spans="1:8" ht="12">
      <c r="A67" s="59" t="s">
        <v>40</v>
      </c>
      <c r="B67" s="74"/>
      <c r="C67" s="14"/>
      <c r="D67" s="13"/>
      <c r="E67" s="13"/>
      <c r="F67" s="13"/>
      <c r="G67" s="13"/>
      <c r="H67" s="24">
        <f t="shared" si="5"/>
        <v>0</v>
      </c>
    </row>
    <row r="68" spans="1:8" ht="12">
      <c r="A68" s="59" t="s">
        <v>41</v>
      </c>
      <c r="B68" s="74"/>
      <c r="C68" s="14"/>
      <c r="D68" s="13"/>
      <c r="E68" s="13"/>
      <c r="F68" s="13"/>
      <c r="G68" s="13"/>
      <c r="H68" s="24">
        <f t="shared" si="5"/>
        <v>0</v>
      </c>
    </row>
    <row r="69" spans="1:8" ht="12">
      <c r="A69" s="59" t="s">
        <v>42</v>
      </c>
      <c r="B69" s="74"/>
      <c r="C69" s="14"/>
      <c r="D69" s="13"/>
      <c r="E69" s="13"/>
      <c r="F69" s="13"/>
      <c r="G69" s="13"/>
      <c r="H69" s="24">
        <f t="shared" si="5"/>
        <v>0</v>
      </c>
    </row>
    <row r="70" spans="1:8" s="4" customFormat="1" ht="12">
      <c r="A70" s="78" t="s">
        <v>36</v>
      </c>
      <c r="B70" s="79"/>
      <c r="C70" s="33">
        <f>SUM(C65:C69)</f>
        <v>0</v>
      </c>
      <c r="D70" s="33">
        <f>SUM(D65:D69)</f>
        <v>0</v>
      </c>
      <c r="E70" s="33">
        <f>SUM(E65:E69)</f>
        <v>0</v>
      </c>
      <c r="F70" s="33">
        <f>SUM(F65:F69)</f>
        <v>0</v>
      </c>
      <c r="G70" s="33">
        <f>SUM(G65:G69)</f>
        <v>0</v>
      </c>
      <c r="H70" s="33">
        <f t="shared" si="5"/>
        <v>0</v>
      </c>
    </row>
    <row r="71" spans="1:8" ht="12">
      <c r="A71" s="51"/>
      <c r="B71" s="66"/>
      <c r="C71" s="13"/>
      <c r="D71" s="13"/>
      <c r="E71" s="13"/>
      <c r="F71" s="13"/>
      <c r="G71" s="13"/>
      <c r="H71" s="24"/>
    </row>
    <row r="72" spans="1:8" ht="12">
      <c r="A72" s="57" t="s">
        <v>9</v>
      </c>
      <c r="B72" s="72"/>
      <c r="C72" s="23">
        <f>SUM(C49,C41,C30,C22,C17,C54,C62,C70)</f>
        <v>0</v>
      </c>
      <c r="D72" s="23">
        <f>SUM(D49,D41,D30,D22,D17,D54,D62,D70)</f>
        <v>0</v>
      </c>
      <c r="E72" s="23">
        <f>SUM(E49,E41,E30,E22,E17,E54,E62,E70)</f>
        <v>0</v>
      </c>
      <c r="F72" s="23">
        <f>SUM(F49,F41,F30,F22,F17,F54,F62,F70)</f>
        <v>0</v>
      </c>
      <c r="G72" s="23">
        <f>SUM(G49,G41,G30,G22,G17,G54,G62,G70)</f>
        <v>0</v>
      </c>
      <c r="H72" s="23">
        <f>SUM(C72:G72)</f>
        <v>0</v>
      </c>
    </row>
    <row r="73" spans="1:8" ht="12">
      <c r="A73" s="49"/>
      <c r="B73" s="64"/>
      <c r="C73" s="15"/>
      <c r="D73" s="15"/>
      <c r="E73" s="15"/>
      <c r="F73" s="15"/>
      <c r="G73" s="15"/>
      <c r="H73" s="30"/>
    </row>
    <row r="74" spans="1:8" ht="12">
      <c r="A74" s="60" t="s">
        <v>43</v>
      </c>
      <c r="B74" s="75">
        <v>0.405</v>
      </c>
      <c r="C74" s="23">
        <f>SUM((C72-C54-C62-C70)*B74)+(IF(C65&lt;=25000,C65,25000)*B74)+(IF(C66&lt;=25000,C66,25000)*B74)+(IF(C67&lt;=25000,C67,25000)*B74)+(IF(C68&lt;=25000,C68,25000)*B74)+(IF(C69&lt;=25000,C69,25000)*B74)</f>
        <v>0</v>
      </c>
      <c r="D74" s="23">
        <f>SUM((D72-D54-D62-D70)*B74)+(IF(D65+C65&lt;=25000,D65*B74,IF(C65&gt;25000,0,IF(C65+D65&gt;25000,(25000-C65)*B74))))+(IF(D66+C66&lt;=25000,D66*B74,IF(C66&gt;25000,0,IF(C66+D66&gt;25000,(25000-C66)*B74))))+(IF(D67+C67&lt;=25000,D67*B74,IF(C67&gt;25000,0,IF(C67+D67&gt;25000,(25000-C67)*B74))))+(IF(D68+C68&lt;=25000,D68*B74,IF(C68&gt;25000,0,IF(C68+D68&gt;25000,(25000-C68)*B74))))+(IF(D69+C69&lt;=25000,D69*B74,IF(C69&gt;25000,0,IF(C69+D69&gt;25000,(25000-C69)*B74))))</f>
        <v>0</v>
      </c>
      <c r="E74" s="23">
        <f>SUM((E72-E54-E62-E70)*B74)+(IF(SUM(C65:E65)&lt;=25000,E65*B74,IF(D65+C65&gt;25000,0,IF(SUM(C65:E65)&gt;25000,(25000-D65-C65)*B74))))+(IF(SUM(C66:E66)&lt;=25000,E66*B74,IF(D66+C66&gt;25000,0,IF(SUM(C66:E66)&gt;25000,(25000-D66-C66)*B74))))+(IF(SUM(C67:E67)&lt;=25000,E67*B74,IF(D67+C67&gt;25000,0,IF(SUM(C67:E67)&gt;25000,(25000-D67-C67)*B74))))+(IF(SUM(C68:E68)&lt;=25000,E68*B74,IF(D68+C68&gt;25000,0,IF(SUM(C68:E68)&gt;25000,(25000-D68-C68)*B74))))+(IF(SUM(C69:E69)&lt;=25000,E69*B74,IF(D69+C69&gt;25000,0,IF(SUM(C69:E69)&gt;25000,(25000-D69-C69)*B74))))</f>
        <v>0</v>
      </c>
      <c r="F74" s="23">
        <f>SUM((F72-F54-F62-F70)*0.405)+(IF(SUM(C65:F65)&lt;=25000,F65*B74,IF(SUM(C65:E65)&gt;25000,0,IF(SUM(C65:F65)&gt;25000,(25000-SUM(C65:E65))*B74))))+(IF(SUM(C66:F66)&lt;=25000,F66*B74,IF(SUM(C66:E66)&gt;25000,0,IF(SUM(C66:F66)&gt;25000,(25000-SUM(C66:E66))*B74))))+(IF(SUM(C67:F67)&lt;=25000,F67*B74,IF(SUM(C67:E67)&gt;25000,0,IF(SUM(C67:F67)&gt;25000,(25000-SUM(C67:E67))*B74))))+(IF(SUM(C68:F68)&lt;=25000,F68*B74,IF(SUM(C68:E68)&gt;25000,0,IF(SUM(C68:F68)&gt;25000,(25000-SUM(C68:E68))*B74))))+(IF(SUM(C69:F69)&lt;=25000,F69*B74,IF(SUM(C69:E69)&gt;25000,0,IF(SUM(C69:F69)&gt;25000,(25000-SUM(C69:E69))*B74))))</f>
        <v>0</v>
      </c>
      <c r="G74" s="23">
        <f>SUM((G72-G54-G62-G70)*B74)+(IF(SUM(C65:G65)&lt;=25000,G65*B74,IF(SUM(C65:F65)&gt;25000,0,IF(SUM(C65:G65)&gt;25000,(25000-SUM(C65:F65))*B74))))+(IF(SUM(C66:G66)&lt;=25000,G66*B74,IF(SUM(C66:F66)&gt;25000,0,IF(SUM(C66:G66)&gt;25000,(25000-SUM(C66:F66))*B74))))+(IF(SUM(C67:G67)&lt;=25000,G67*B74,IF(SUM(C67:F67)&gt;25000,0,IF(SUM(C67:G67)&gt;25000,(25000-SUM(C67:F67))*B74))))+(IF(SUM(C68:G68)&lt;=25000,G68*B74,IF(SUM(C68:F68)&gt;25000,0,IF(SUM(C68:G68)&gt;25000,(25000-SUM(C68:F68))*B74))))+(IF(SUM(C69:G69)&lt;=25000,G69*B74,IF(SUM(C69:F69)&gt;25000,0,IF(SUM(C69:G69)&gt;25000,(25000-SUM(C69:F69))*B74))))</f>
        <v>0</v>
      </c>
      <c r="H74" s="23">
        <f>SUM(C74:G74)</f>
        <v>0</v>
      </c>
    </row>
    <row r="75" spans="1:8" ht="12">
      <c r="A75" s="51"/>
      <c r="B75" s="66"/>
      <c r="C75" s="13"/>
      <c r="D75" s="13"/>
      <c r="E75" s="13"/>
      <c r="F75" s="13"/>
      <c r="G75" s="13"/>
      <c r="H75" s="24"/>
    </row>
    <row r="76" spans="1:8" ht="12">
      <c r="A76" s="57" t="s">
        <v>14</v>
      </c>
      <c r="B76" s="72"/>
      <c r="C76" s="28">
        <f>SUM(C74,C72,)</f>
        <v>0</v>
      </c>
      <c r="D76" s="28">
        <f>SUM(D74,D72,)</f>
        <v>0</v>
      </c>
      <c r="E76" s="28">
        <f>SUM(E74,E72)</f>
        <v>0</v>
      </c>
      <c r="F76" s="28">
        <f>SUM(F74,F72)</f>
        <v>0</v>
      </c>
      <c r="G76" s="28">
        <f>SUM(G74,G72)</f>
        <v>0</v>
      </c>
      <c r="H76" s="28">
        <f>SUM(C76:G76)</f>
        <v>0</v>
      </c>
    </row>
    <row r="77" spans="1:8" ht="12">
      <c r="A77" s="39"/>
      <c r="B77" s="39"/>
      <c r="C77" s="40"/>
      <c r="D77" s="40"/>
      <c r="E77" s="40"/>
      <c r="F77" s="40"/>
      <c r="G77" s="40"/>
      <c r="H77" s="41"/>
    </row>
    <row r="78" spans="1:8" ht="12">
      <c r="A78" s="42"/>
      <c r="B78" s="42"/>
      <c r="C78" s="43"/>
      <c r="D78" s="43"/>
      <c r="E78" s="43"/>
      <c r="F78" s="43"/>
      <c r="G78" s="43"/>
      <c r="H78" s="44"/>
    </row>
    <row r="79" spans="1:8" ht="12" customHeight="1">
      <c r="A79" s="82" t="s">
        <v>20</v>
      </c>
      <c r="B79" s="83"/>
      <c r="C79" s="21"/>
      <c r="D79" s="21"/>
      <c r="E79" s="21"/>
      <c r="F79" s="21"/>
      <c r="G79" s="21"/>
      <c r="H79" s="31"/>
    </row>
    <row r="80" spans="1:8" ht="12">
      <c r="A80" s="51"/>
      <c r="B80" s="66"/>
      <c r="C80" s="13"/>
      <c r="D80" s="13"/>
      <c r="E80" s="13"/>
      <c r="F80" s="13"/>
      <c r="G80" s="13"/>
      <c r="H80" s="24">
        <f>SUM(C80:G80)</f>
        <v>0</v>
      </c>
    </row>
    <row r="81" spans="1:8" ht="12">
      <c r="A81" s="51"/>
      <c r="B81" s="66"/>
      <c r="C81" s="13"/>
      <c r="D81" s="13"/>
      <c r="E81" s="13"/>
      <c r="F81" s="13"/>
      <c r="G81" s="13"/>
      <c r="H81" s="24">
        <f>SUM(C81:G81)</f>
        <v>0</v>
      </c>
    </row>
    <row r="82" spans="1:8" ht="12">
      <c r="A82" s="51"/>
      <c r="B82" s="66"/>
      <c r="C82" s="13"/>
      <c r="D82" s="13"/>
      <c r="E82" s="13"/>
      <c r="F82" s="13"/>
      <c r="G82" s="13"/>
      <c r="H82" s="24">
        <f>SUM(C82:G82)</f>
        <v>0</v>
      </c>
    </row>
    <row r="83" spans="1:8" ht="12">
      <c r="A83" s="80" t="s">
        <v>21</v>
      </c>
      <c r="B83" s="81"/>
      <c r="C83" s="37">
        <f aca="true" t="shared" si="6" ref="C83:H83">SUM(C80:C82)</f>
        <v>0</v>
      </c>
      <c r="D83" s="37">
        <f t="shared" si="6"/>
        <v>0</v>
      </c>
      <c r="E83" s="37">
        <f t="shared" si="6"/>
        <v>0</v>
      </c>
      <c r="F83" s="37">
        <f t="shared" si="6"/>
        <v>0</v>
      </c>
      <c r="G83" s="37">
        <f t="shared" si="6"/>
        <v>0</v>
      </c>
      <c r="H83" s="37">
        <f t="shared" si="6"/>
        <v>0</v>
      </c>
    </row>
    <row r="84" spans="1:8" ht="12">
      <c r="A84" s="51"/>
      <c r="B84" s="66"/>
      <c r="C84" s="13"/>
      <c r="D84" s="13"/>
      <c r="E84" s="13"/>
      <c r="F84" s="13"/>
      <c r="G84" s="13"/>
      <c r="H84" s="24"/>
    </row>
    <row r="85" spans="1:8" ht="12">
      <c r="A85" s="53" t="s">
        <v>13</v>
      </c>
      <c r="B85" s="68"/>
      <c r="C85" s="37">
        <f>C76+C83</f>
        <v>0</v>
      </c>
      <c r="D85" s="37">
        <f>D76+D83</f>
        <v>0</v>
      </c>
      <c r="E85" s="37">
        <f>E76+E83</f>
        <v>0</v>
      </c>
      <c r="F85" s="37">
        <f>F76+F83</f>
        <v>0</v>
      </c>
      <c r="G85" s="37">
        <f>G76+G83</f>
        <v>0</v>
      </c>
      <c r="H85" s="37">
        <f>SUM(C85:G85)</f>
        <v>0</v>
      </c>
    </row>
    <row r="90" spans="1:8" s="5" customFormat="1" ht="12">
      <c r="A90" s="1"/>
      <c r="B90" s="1"/>
      <c r="C90" s="10"/>
      <c r="D90" s="10"/>
      <c r="E90" s="9"/>
      <c r="F90" s="9"/>
      <c r="G90" s="9"/>
      <c r="H90" s="9"/>
    </row>
    <row r="91" spans="3:4" ht="12">
      <c r="C91" s="11"/>
      <c r="D91" s="11"/>
    </row>
    <row r="92" spans="1:8" s="5" customFormat="1" ht="12">
      <c r="A92" s="1"/>
      <c r="B92" s="1"/>
      <c r="C92" s="10"/>
      <c r="D92" s="10"/>
      <c r="E92" s="9"/>
      <c r="F92" s="9"/>
      <c r="G92" s="9"/>
      <c r="H92" s="9"/>
    </row>
    <row r="94" ht="12">
      <c r="C94" s="10" t="s">
        <v>11</v>
      </c>
    </row>
    <row r="96" spans="3:4" ht="12">
      <c r="C96" s="11"/>
      <c r="D96" s="11"/>
    </row>
    <row r="98" spans="3:4" ht="12">
      <c r="C98" s="11"/>
      <c r="D98" s="11"/>
    </row>
    <row r="100" spans="3:4" ht="12">
      <c r="C100" s="12"/>
      <c r="D100" s="12"/>
    </row>
    <row r="102" ht="18" customHeight="1"/>
    <row r="106" ht="12.75" customHeight="1"/>
    <row r="107" ht="17.25" customHeight="1"/>
    <row r="110" ht="13.5" customHeight="1"/>
    <row r="111" ht="18" customHeight="1"/>
    <row r="119" spans="1:8" s="2" customFormat="1" ht="15" customHeight="1">
      <c r="A119" s="1"/>
      <c r="B119" s="1"/>
      <c r="C119" s="10"/>
      <c r="D119" s="10"/>
      <c r="E119" s="9"/>
      <c r="F119" s="9"/>
      <c r="G119" s="9"/>
      <c r="H119" s="9"/>
    </row>
    <row r="120" ht="18" customHeight="1"/>
    <row r="126" spans="1:8" s="2" customFormat="1" ht="12.75" customHeight="1">
      <c r="A126" s="1"/>
      <c r="B126" s="1"/>
      <c r="C126" s="10"/>
      <c r="D126" s="10"/>
      <c r="E126" s="9"/>
      <c r="F126" s="9"/>
      <c r="G126" s="9"/>
      <c r="H126" s="9"/>
    </row>
    <row r="127" ht="12.75" customHeight="1"/>
    <row r="130" spans="1:8" s="2" customFormat="1" ht="12.75" customHeight="1">
      <c r="A130" s="1"/>
      <c r="B130" s="1"/>
      <c r="C130" s="10"/>
      <c r="D130" s="10"/>
      <c r="E130" s="9"/>
      <c r="F130" s="9"/>
      <c r="G130" s="9"/>
      <c r="H130" s="9"/>
    </row>
    <row r="131" ht="12.75" customHeight="1"/>
    <row r="138" ht="12.75" customHeight="1"/>
    <row r="139" ht="17.25" customHeight="1"/>
    <row r="143" ht="24.75" customHeight="1"/>
    <row r="145" ht="12.75" customHeight="1"/>
    <row r="146" ht="17.25" customHeight="1"/>
    <row r="147" ht="12.75" customHeight="1"/>
    <row r="148" ht="17.25" customHeight="1"/>
  </sheetData>
  <sheetProtection/>
  <mergeCells count="10">
    <mergeCell ref="A62:B62"/>
    <mergeCell ref="A70:B70"/>
    <mergeCell ref="A83:B83"/>
    <mergeCell ref="A79:B79"/>
    <mergeCell ref="A17:B17"/>
    <mergeCell ref="A22:B22"/>
    <mergeCell ref="A30:B30"/>
    <mergeCell ref="A41:B41"/>
    <mergeCell ref="A49:B49"/>
    <mergeCell ref="A54:B54"/>
  </mergeCells>
  <printOptions horizontalCentered="1"/>
  <pageMargins left="0.25" right="0.25" top="0.25" bottom="0.25" header="0" footer="0"/>
  <pageSetup fitToHeight="0" horizontalDpi="600" verticalDpi="600" orientation="portrait" scale="91" r:id="rId1"/>
  <headerFooter alignWithMargins="0">
    <oddFooter>&amp;L&amp;D&amp;RPage &amp;P</oddFooter>
  </headerFooter>
  <ignoredErrors>
    <ignoredError sqref="E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Proctor, Janene A</dc:creator>
  <cp:keywords/>
  <dc:description/>
  <cp:lastModifiedBy>Proctor, Janene A</cp:lastModifiedBy>
  <cp:lastPrinted>2014-01-28T22:29:05Z</cp:lastPrinted>
  <dcterms:created xsi:type="dcterms:W3CDTF">2002-11-08T22:57:16Z</dcterms:created>
  <dcterms:modified xsi:type="dcterms:W3CDTF">2014-01-31T15:28:05Z</dcterms:modified>
  <cp:category/>
  <cp:version/>
  <cp:contentType/>
  <cp:contentStatus/>
</cp:coreProperties>
</file>